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Zmenit\"/>
    </mc:Choice>
  </mc:AlternateContent>
  <bookViews>
    <workbookView xWindow="-120" yWindow="-120" windowWidth="20736" windowHeight="11160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28" l="1"/>
  <c r="J13" i="28"/>
  <c r="H13" i="28"/>
  <c r="H28" i="28" l="1"/>
  <c r="F27" i="28"/>
  <c r="G27" i="28" s="1"/>
  <c r="I27" i="28" s="1"/>
  <c r="F26" i="28"/>
  <c r="G26" i="28" s="1"/>
  <c r="I26" i="28" s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G28" i="28" l="1"/>
  <c r="I22" i="28"/>
  <c r="I28" i="28" s="1"/>
  <c r="F28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<sst xmlns="http://schemas.openxmlformats.org/spreadsheetml/2006/main" count="120" uniqueCount="107">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</sst>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</cellXfs>
  <cellStyles count="2">
    <cellStyle name="Normálna 2" xfId="1"/>
    <cellStyle name="Normáln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1098771</xdr:colOff>
      <xdr:row>5</xdr:row>
      <xdr:rowOff>43022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660872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959223</xdr:colOff>
      <xdr:row>1</xdr:row>
      <xdr:rowOff>161365</xdr:rowOff>
    </xdr:from>
    <xdr:to>
      <xdr:col>0</xdr:col>
      <xdr:colOff>2020130</xdr:colOff>
      <xdr:row>5</xdr:row>
      <xdr:rowOff>146259</xdr:rowOff>
    </xdr:to>
    <xdr:pic>
      <xdr:nvPicPr>
        <xdr:cNvPr id="6" name="Obrázok 5" descr="C:\Users\work\Desktop\Logá\LOGO_radosinka.gif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9223" y="340659"/>
          <a:ext cx="106090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9"/>
  <sheetViews>
    <sheetView tabSelected="1" view="pageBreakPreview" zoomScale="85" zoomScaleNormal="55" zoomScaleSheetLayoutView="85" zoomScalePageLayoutView="80" workbookViewId="0">
      <selection activeCell="H4" sqref="H4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3"/>
      <c r="D1" s="17"/>
      <c r="E1" s="17"/>
      <c r="F1" s="17"/>
      <c r="G1" s="17"/>
      <c r="H1" s="17"/>
      <c r="I1" s="17"/>
      <c r="J1" s="16"/>
      <c r="K1" s="110" t="s">
        <v>106</v>
      </c>
      <c r="L1" s="110"/>
    </row>
    <row r="2" spans="1:19" x14ac:dyDescent="0.3">
      <c r="A2" s="16"/>
      <c r="B2" s="16"/>
      <c r="C2" s="33"/>
      <c r="D2" s="17"/>
      <c r="E2" s="17"/>
      <c r="F2" s="17"/>
      <c r="G2" s="17"/>
      <c r="H2" s="17"/>
      <c r="I2" s="17"/>
      <c r="J2" s="16"/>
      <c r="K2" s="16"/>
      <c r="L2" s="16"/>
      <c r="O2" s="34" t="s">
        <v>55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5"/>
      <c r="I3" s="17"/>
      <c r="J3" s="16"/>
      <c r="K3" s="16"/>
      <c r="L3" s="19"/>
      <c r="M3" s="5"/>
      <c r="N3" s="5"/>
      <c r="O3" s="1" t="s">
        <v>51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49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50</v>
      </c>
      <c r="P5" s="5"/>
      <c r="Q5" s="5"/>
      <c r="R5" s="5"/>
      <c r="S5" s="5"/>
    </row>
    <row r="6" spans="1:19" ht="22.8" x14ac:dyDescent="0.4">
      <c r="A6" s="111" t="s">
        <v>25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5"/>
      <c r="N6" s="5"/>
      <c r="O6" t="s">
        <v>102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105</v>
      </c>
      <c r="P7" s="5"/>
      <c r="Q7" s="5"/>
      <c r="R7" s="5"/>
      <c r="S7" s="5"/>
    </row>
    <row r="8" spans="1:19" ht="20.25" customHeight="1" x14ac:dyDescent="0.3">
      <c r="A8" s="23" t="s">
        <v>0</v>
      </c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93"/>
      <c r="C9" s="94"/>
      <c r="D9" s="94"/>
      <c r="E9" s="94"/>
      <c r="F9" s="94"/>
      <c r="G9" s="94"/>
      <c r="H9" s="94"/>
      <c r="I9" s="94"/>
      <c r="J9" s="94"/>
      <c r="K9" s="94"/>
      <c r="L9" s="95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93" t="s">
        <v>27</v>
      </c>
      <c r="C10" s="94"/>
      <c r="D10" s="94"/>
      <c r="E10" s="94"/>
      <c r="F10" s="94"/>
      <c r="G10" s="94"/>
      <c r="H10" s="94"/>
      <c r="I10" s="94"/>
      <c r="J10" s="94"/>
      <c r="K10" s="94"/>
      <c r="L10" s="95"/>
      <c r="M10" s="5"/>
      <c r="N10" s="5"/>
      <c r="O10" s="34" t="s">
        <v>23</v>
      </c>
      <c r="P10" s="5"/>
      <c r="Q10" s="5"/>
      <c r="R10" s="5"/>
      <c r="S10" s="5"/>
    </row>
    <row r="11" spans="1:19" ht="37.5" customHeight="1" x14ac:dyDescent="0.3">
      <c r="A11" s="25" t="s">
        <v>26</v>
      </c>
      <c r="B11" s="93" t="s">
        <v>28</v>
      </c>
      <c r="C11" s="94"/>
      <c r="D11" s="94"/>
      <c r="E11" s="94"/>
      <c r="F11" s="94"/>
      <c r="G11" s="94"/>
      <c r="H11" s="94"/>
      <c r="I11" s="94"/>
      <c r="J11" s="94"/>
      <c r="K11" s="94"/>
      <c r="L11" s="95"/>
      <c r="M11" s="5"/>
      <c r="N11" s="5"/>
      <c r="O11" s="1" t="s">
        <v>60</v>
      </c>
      <c r="P11" s="5"/>
      <c r="Q11" s="5"/>
      <c r="R11" s="5"/>
      <c r="S11" s="5"/>
    </row>
    <row r="12" spans="1:19" ht="37.5" customHeight="1" thickBot="1" x14ac:dyDescent="0.35">
      <c r="A12" s="25" t="s">
        <v>63</v>
      </c>
      <c r="B12" s="93" t="s">
        <v>33</v>
      </c>
      <c r="C12" s="94"/>
      <c r="D12" s="94"/>
      <c r="E12" s="94"/>
      <c r="F12" s="94"/>
      <c r="G12" s="94"/>
      <c r="H12" s="94"/>
      <c r="I12" s="94"/>
      <c r="J12" s="94"/>
      <c r="K12" s="94"/>
      <c r="L12" s="95"/>
      <c r="M12" s="5"/>
      <c r="N12" s="5"/>
      <c r="O12" s="1" t="s">
        <v>59</v>
      </c>
      <c r="P12" s="5"/>
      <c r="Q12" s="5"/>
      <c r="R12" s="5"/>
      <c r="S12" s="5"/>
    </row>
    <row r="13" spans="1:19" ht="48.6" customHeight="1" thickBot="1" x14ac:dyDescent="0.35">
      <c r="A13" s="10" t="s">
        <v>61</v>
      </c>
      <c r="B13" s="36">
        <v>0.95</v>
      </c>
      <c r="C13" s="27" t="s">
        <v>18</v>
      </c>
      <c r="D13" s="36">
        <v>0.05</v>
      </c>
      <c r="E13" s="26" t="s">
        <v>68</v>
      </c>
      <c r="F13" s="37" t="s">
        <v>16</v>
      </c>
      <c r="G13" s="26" t="s">
        <v>62</v>
      </c>
      <c r="H13" s="38">
        <f>(H28)*$B$13</f>
        <v>0</v>
      </c>
      <c r="I13" s="26" t="s">
        <v>65</v>
      </c>
      <c r="J13" s="38">
        <f>(H28)*$D$13</f>
        <v>0</v>
      </c>
      <c r="K13" s="26" t="s">
        <v>66</v>
      </c>
      <c r="L13" s="39">
        <f>(H28+I28)-H13</f>
        <v>0</v>
      </c>
      <c r="M13" s="5"/>
      <c r="N13" s="5"/>
      <c r="O13" s="1" t="s">
        <v>29</v>
      </c>
      <c r="P13" s="5"/>
      <c r="Q13" s="5"/>
      <c r="R13" s="5"/>
      <c r="S13" s="5"/>
    </row>
    <row r="14" spans="1:19" s="40" customFormat="1" x14ac:dyDescent="0.3">
      <c r="A14" s="16"/>
      <c r="B14" s="29"/>
      <c r="C14" s="30"/>
      <c r="D14" s="17"/>
      <c r="E14" s="17"/>
      <c r="F14" s="29"/>
      <c r="G14" s="17"/>
      <c r="H14" s="17"/>
      <c r="I14" s="31"/>
      <c r="J14" s="32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x14ac:dyDescent="0.3">
      <c r="A15" s="16"/>
      <c r="B15" s="29"/>
      <c r="C15" s="30"/>
      <c r="D15" s="17"/>
      <c r="E15" s="17"/>
      <c r="F15" s="29"/>
      <c r="G15" s="17"/>
      <c r="H15" s="17"/>
      <c r="I15" s="31"/>
      <c r="J15" s="32"/>
      <c r="K15" s="16"/>
      <c r="L15" s="19"/>
      <c r="M15" s="5"/>
      <c r="N15" s="5"/>
      <c r="O15" s="1"/>
      <c r="P15" s="5"/>
      <c r="Q15" s="5"/>
      <c r="R15" s="5"/>
      <c r="S15" s="5"/>
    </row>
    <row r="16" spans="1:19" x14ac:dyDescent="0.3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4" t="s">
        <v>6</v>
      </c>
      <c r="P16" s="5"/>
      <c r="Q16" s="5"/>
      <c r="R16" s="5"/>
      <c r="S16" s="5"/>
    </row>
    <row r="17" spans="1:19" s="78" customFormat="1" ht="16.5" customHeight="1" x14ac:dyDescent="0.35">
      <c r="A17" s="74"/>
      <c r="B17" s="74"/>
      <c r="C17" s="75"/>
      <c r="D17" s="76"/>
      <c r="E17" s="76"/>
      <c r="F17" s="76"/>
      <c r="G17" s="76"/>
      <c r="H17" s="76"/>
      <c r="I17" s="76"/>
      <c r="J17" s="74"/>
      <c r="K17" s="77"/>
      <c r="L17" s="16"/>
      <c r="M17" s="1"/>
      <c r="N17" s="73"/>
      <c r="O17" s="73"/>
      <c r="P17" s="73"/>
      <c r="Q17" s="73"/>
      <c r="R17" s="73"/>
      <c r="S17" s="73"/>
    </row>
    <row r="18" spans="1:19" s="78" customFormat="1" ht="16.5" customHeight="1" thickBot="1" x14ac:dyDescent="0.4">
      <c r="A18" s="74"/>
      <c r="B18" s="74"/>
      <c r="C18" s="75"/>
      <c r="D18" s="76"/>
      <c r="E18" s="76"/>
      <c r="F18" s="76"/>
      <c r="G18" s="76"/>
      <c r="H18" s="76"/>
      <c r="I18" s="76"/>
      <c r="J18" s="74"/>
      <c r="K18" s="77"/>
      <c r="L18" s="16"/>
      <c r="M18" s="1"/>
      <c r="N18" s="73"/>
      <c r="O18" s="73"/>
      <c r="P18" s="73"/>
      <c r="Q18" s="73"/>
      <c r="R18" s="73"/>
      <c r="S18" s="73"/>
    </row>
    <row r="19" spans="1:19" s="78" customFormat="1" ht="66.75" customHeight="1" x14ac:dyDescent="0.35">
      <c r="A19" s="12" t="s">
        <v>2</v>
      </c>
      <c r="B19" s="13" t="s">
        <v>4</v>
      </c>
      <c r="C19" s="13" t="s">
        <v>3</v>
      </c>
      <c r="D19" s="13" t="s">
        <v>21</v>
      </c>
      <c r="E19" s="13" t="s">
        <v>17</v>
      </c>
      <c r="F19" s="13" t="s">
        <v>88</v>
      </c>
      <c r="G19" s="13" t="s">
        <v>69</v>
      </c>
      <c r="H19" s="13" t="s">
        <v>64</v>
      </c>
      <c r="I19" s="13" t="s">
        <v>24</v>
      </c>
      <c r="J19" s="13" t="s">
        <v>22</v>
      </c>
      <c r="K19" s="13" t="s">
        <v>23</v>
      </c>
      <c r="L19" s="14" t="s">
        <v>30</v>
      </c>
      <c r="M19" s="1"/>
      <c r="N19" s="73"/>
      <c r="O19" s="73"/>
      <c r="P19" s="73"/>
      <c r="Q19" s="73"/>
      <c r="R19" s="73"/>
      <c r="S19" s="73"/>
    </row>
    <row r="20" spans="1:19" s="78" customFormat="1" ht="27" thickBot="1" x14ac:dyDescent="0.4">
      <c r="A20" s="7" t="s">
        <v>7</v>
      </c>
      <c r="B20" s="8" t="s">
        <v>8</v>
      </c>
      <c r="C20" s="8" t="s">
        <v>9</v>
      </c>
      <c r="D20" s="8" t="s">
        <v>10</v>
      </c>
      <c r="E20" s="8" t="s">
        <v>11</v>
      </c>
      <c r="F20" s="8" t="s">
        <v>13</v>
      </c>
      <c r="G20" s="8" t="s">
        <v>14</v>
      </c>
      <c r="H20" s="8" t="s">
        <v>12</v>
      </c>
      <c r="I20" s="8" t="s">
        <v>70</v>
      </c>
      <c r="J20" s="8" t="s">
        <v>67</v>
      </c>
      <c r="K20" s="8" t="s">
        <v>19</v>
      </c>
      <c r="L20" s="9" t="s">
        <v>20</v>
      </c>
      <c r="M20" s="1"/>
      <c r="N20" s="73"/>
      <c r="O20" s="73"/>
      <c r="P20" s="73"/>
      <c r="Q20" s="73"/>
      <c r="R20" s="73"/>
      <c r="S20" s="73"/>
    </row>
    <row r="21" spans="1:19" s="78" customFormat="1" ht="16.5" customHeight="1" thickBot="1" x14ac:dyDescent="0.4">
      <c r="A21" s="104" t="s">
        <v>101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6"/>
      <c r="M21" s="1"/>
      <c r="N21" s="73"/>
      <c r="O21" s="73"/>
      <c r="P21" s="73"/>
      <c r="Q21" s="73"/>
      <c r="R21" s="73"/>
      <c r="S21" s="73"/>
    </row>
    <row r="22" spans="1:19" s="78" customFormat="1" ht="16.5" customHeight="1" x14ac:dyDescent="0.35">
      <c r="A22" s="45"/>
      <c r="B22" s="46"/>
      <c r="C22" s="47"/>
      <c r="D22" s="48"/>
      <c r="E22" s="49"/>
      <c r="F22" s="50">
        <f>D22*E22</f>
        <v>0</v>
      </c>
      <c r="G22" s="51">
        <f t="shared" ref="G22:G27" si="0">F22*1.2</f>
        <v>0</v>
      </c>
      <c r="H22" s="52"/>
      <c r="I22" s="52">
        <f>IF($F$13="ÁNO",F22-H22,G22-H22)</f>
        <v>0</v>
      </c>
      <c r="J22" s="53"/>
      <c r="K22" s="54"/>
      <c r="L22" s="55"/>
      <c r="M22" s="1"/>
      <c r="N22" s="73"/>
      <c r="O22" s="73"/>
      <c r="P22" s="73"/>
      <c r="Q22" s="73"/>
      <c r="R22" s="73"/>
      <c r="S22" s="73"/>
    </row>
    <row r="23" spans="1:19" s="78" customFormat="1" ht="16.5" customHeight="1" x14ac:dyDescent="0.35">
      <c r="A23" s="56"/>
      <c r="B23" s="46"/>
      <c r="C23" s="57"/>
      <c r="D23" s="58"/>
      <c r="E23" s="59"/>
      <c r="F23" s="50">
        <f t="shared" ref="F23:F27" si="1">D23*E23</f>
        <v>0</v>
      </c>
      <c r="G23" s="51">
        <f t="shared" si="0"/>
        <v>0</v>
      </c>
      <c r="H23" s="60"/>
      <c r="I23" s="52">
        <f t="shared" ref="I23:I27" si="2">IF($F$13="ÁNO",F23-H23,G23-H23)</f>
        <v>0</v>
      </c>
      <c r="J23" s="61"/>
      <c r="K23" s="54"/>
      <c r="L23" s="62"/>
      <c r="M23" s="1"/>
      <c r="N23" s="73"/>
      <c r="O23" s="73"/>
      <c r="P23" s="73"/>
      <c r="Q23" s="73"/>
      <c r="R23" s="73"/>
      <c r="S23" s="73"/>
    </row>
    <row r="24" spans="1:19" s="78" customFormat="1" ht="16.5" customHeight="1" x14ac:dyDescent="0.35">
      <c r="A24" s="56"/>
      <c r="B24" s="46"/>
      <c r="C24" s="57"/>
      <c r="D24" s="58"/>
      <c r="E24" s="59"/>
      <c r="F24" s="50">
        <f t="shared" si="1"/>
        <v>0</v>
      </c>
      <c r="G24" s="51">
        <f t="shared" si="0"/>
        <v>0</v>
      </c>
      <c r="H24" s="60"/>
      <c r="I24" s="52">
        <f t="shared" si="2"/>
        <v>0</v>
      </c>
      <c r="J24" s="61"/>
      <c r="K24" s="54"/>
      <c r="L24" s="62"/>
      <c r="M24" s="1"/>
      <c r="N24" s="73"/>
      <c r="O24" s="73"/>
      <c r="P24" s="73"/>
      <c r="Q24" s="73"/>
      <c r="R24" s="73"/>
      <c r="S24" s="73"/>
    </row>
    <row r="25" spans="1:19" s="78" customFormat="1" ht="16.5" customHeight="1" x14ac:dyDescent="0.35">
      <c r="A25" s="56"/>
      <c r="B25" s="46"/>
      <c r="C25" s="63"/>
      <c r="D25" s="58"/>
      <c r="E25" s="59"/>
      <c r="F25" s="50">
        <f t="shared" si="1"/>
        <v>0</v>
      </c>
      <c r="G25" s="51">
        <f t="shared" si="0"/>
        <v>0</v>
      </c>
      <c r="H25" s="60"/>
      <c r="I25" s="52">
        <f t="shared" si="2"/>
        <v>0</v>
      </c>
      <c r="J25" s="61"/>
      <c r="K25" s="54"/>
      <c r="L25" s="62"/>
      <c r="M25" s="1"/>
      <c r="N25" s="73"/>
      <c r="O25" s="73"/>
      <c r="P25" s="73"/>
      <c r="Q25" s="73"/>
      <c r="R25" s="73"/>
      <c r="S25" s="73"/>
    </row>
    <row r="26" spans="1:19" s="78" customFormat="1" ht="16.5" customHeight="1" x14ac:dyDescent="0.35">
      <c r="A26" s="56"/>
      <c r="B26" s="46"/>
      <c r="C26" s="57"/>
      <c r="D26" s="58"/>
      <c r="E26" s="59"/>
      <c r="F26" s="50">
        <f t="shared" si="1"/>
        <v>0</v>
      </c>
      <c r="G26" s="51">
        <f t="shared" si="0"/>
        <v>0</v>
      </c>
      <c r="H26" s="60"/>
      <c r="I26" s="52">
        <f t="shared" si="2"/>
        <v>0</v>
      </c>
      <c r="J26" s="61"/>
      <c r="K26" s="54"/>
      <c r="L26" s="62"/>
      <c r="M26" s="1"/>
      <c r="N26" s="73"/>
      <c r="O26" s="73"/>
      <c r="P26" s="73"/>
      <c r="Q26" s="73"/>
      <c r="R26" s="73"/>
      <c r="S26" s="73"/>
    </row>
    <row r="27" spans="1:19" s="78" customFormat="1" ht="16.5" customHeight="1" thickBot="1" x14ac:dyDescent="0.4">
      <c r="A27" s="64"/>
      <c r="B27" s="46"/>
      <c r="C27" s="65"/>
      <c r="D27" s="66"/>
      <c r="E27" s="59"/>
      <c r="F27" s="50">
        <f t="shared" si="1"/>
        <v>0</v>
      </c>
      <c r="G27" s="51">
        <f t="shared" si="0"/>
        <v>0</v>
      </c>
      <c r="H27" s="67"/>
      <c r="I27" s="52">
        <f t="shared" si="2"/>
        <v>0</v>
      </c>
      <c r="J27" s="61"/>
      <c r="K27" s="54"/>
      <c r="L27" s="62"/>
      <c r="M27" s="1"/>
      <c r="N27" s="73"/>
      <c r="O27" s="73"/>
      <c r="P27" s="73"/>
      <c r="Q27" s="73"/>
      <c r="R27" s="73"/>
      <c r="S27" s="73"/>
    </row>
    <row r="28" spans="1:19" s="78" customFormat="1" ht="16.5" customHeight="1" thickBot="1" x14ac:dyDescent="0.4">
      <c r="A28" s="107" t="s">
        <v>71</v>
      </c>
      <c r="B28" s="108"/>
      <c r="C28" s="108"/>
      <c r="D28" s="108"/>
      <c r="E28" s="109"/>
      <c r="F28" s="68">
        <f t="shared" ref="F28" si="3">SUM(F22:F27)</f>
        <v>0</v>
      </c>
      <c r="G28" s="68">
        <f>SUM(G22:G27)</f>
        <v>0</v>
      </c>
      <c r="H28" s="69">
        <f>SUM(H22:H27)</f>
        <v>0</v>
      </c>
      <c r="I28" s="68">
        <f t="shared" ref="I28" si="4">SUM(I22:I27)</f>
        <v>0</v>
      </c>
      <c r="J28" s="70"/>
      <c r="K28" s="71"/>
      <c r="L28" s="72"/>
      <c r="M28" s="1"/>
      <c r="N28" s="73"/>
      <c r="O28" s="73"/>
      <c r="P28" s="73"/>
      <c r="Q28" s="73"/>
      <c r="R28" s="73"/>
      <c r="S28" s="73"/>
    </row>
    <row r="29" spans="1:19" s="78" customFormat="1" ht="16.5" customHeight="1" thickBot="1" x14ac:dyDescent="0.4">
      <c r="A29" s="74"/>
      <c r="B29" s="74"/>
      <c r="C29" s="75"/>
      <c r="D29" s="76"/>
      <c r="E29" s="76"/>
      <c r="F29" s="76"/>
      <c r="G29" s="76"/>
      <c r="H29" s="76"/>
      <c r="I29" s="76"/>
      <c r="J29" s="74"/>
      <c r="K29" s="77"/>
      <c r="L29" s="16"/>
      <c r="M29" s="1"/>
      <c r="N29" s="73"/>
      <c r="O29" s="73"/>
      <c r="P29" s="73"/>
      <c r="Q29" s="73"/>
      <c r="R29" s="73"/>
      <c r="S29" s="73"/>
    </row>
    <row r="30" spans="1:19" ht="20.399999999999999" customHeight="1" thickBot="1" x14ac:dyDescent="0.35">
      <c r="A30" s="96" t="s">
        <v>89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8"/>
    </row>
    <row r="31" spans="1:19" x14ac:dyDescent="0.3">
      <c r="A31" s="99" t="s">
        <v>74</v>
      </c>
      <c r="B31" s="101" t="s">
        <v>72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3"/>
    </row>
    <row r="32" spans="1:19" x14ac:dyDescent="0.3">
      <c r="A32" s="99"/>
      <c r="B32" s="81" t="s">
        <v>77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1:13" x14ac:dyDescent="0.3">
      <c r="A33" s="99"/>
      <c r="B33" s="81" t="s">
        <v>99</v>
      </c>
      <c r="C33" s="82"/>
      <c r="D33" s="82"/>
      <c r="E33" s="82"/>
      <c r="F33" s="82"/>
      <c r="G33" s="82"/>
      <c r="H33" s="82"/>
      <c r="I33" s="82"/>
      <c r="J33" s="82"/>
      <c r="K33" s="82"/>
      <c r="L33" s="83"/>
    </row>
    <row r="34" spans="1:13" x14ac:dyDescent="0.3">
      <c r="A34" s="100"/>
      <c r="B34" s="81" t="s">
        <v>100</v>
      </c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3" ht="28.8" x14ac:dyDescent="0.3">
      <c r="A35" s="79" t="s">
        <v>75</v>
      </c>
      <c r="B35" s="87" t="s">
        <v>73</v>
      </c>
      <c r="C35" s="88"/>
      <c r="D35" s="88"/>
      <c r="E35" s="88"/>
      <c r="F35" s="88"/>
      <c r="G35" s="88"/>
      <c r="H35" s="88"/>
      <c r="I35" s="88"/>
      <c r="J35" s="88"/>
      <c r="K35" s="88"/>
      <c r="L35" s="89"/>
    </row>
    <row r="36" spans="1:13" ht="60" customHeight="1" x14ac:dyDescent="0.3">
      <c r="A36" s="79" t="s">
        <v>76</v>
      </c>
      <c r="B36" s="81" t="s">
        <v>94</v>
      </c>
      <c r="C36" s="82"/>
      <c r="D36" s="82"/>
      <c r="E36" s="82"/>
      <c r="F36" s="82"/>
      <c r="G36" s="82"/>
      <c r="H36" s="82"/>
      <c r="I36" s="82"/>
      <c r="J36" s="82"/>
      <c r="K36" s="82"/>
      <c r="L36" s="83"/>
    </row>
    <row r="37" spans="1:13" ht="28.8" x14ac:dyDescent="0.3">
      <c r="A37" s="79" t="s">
        <v>78</v>
      </c>
      <c r="B37" s="81" t="s">
        <v>79</v>
      </c>
      <c r="C37" s="82"/>
      <c r="D37" s="82"/>
      <c r="E37" s="82"/>
      <c r="F37" s="82"/>
      <c r="G37" s="82"/>
      <c r="H37" s="82"/>
      <c r="I37" s="82"/>
      <c r="J37" s="82"/>
      <c r="K37" s="82"/>
      <c r="L37" s="83"/>
    </row>
    <row r="38" spans="1:13" ht="28.8" x14ac:dyDescent="0.3">
      <c r="A38" s="79" t="s">
        <v>80</v>
      </c>
      <c r="B38" s="81" t="s">
        <v>95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</row>
    <row r="39" spans="1:13" ht="28.8" x14ac:dyDescent="0.3">
      <c r="A39" s="79" t="s">
        <v>87</v>
      </c>
      <c r="B39" s="81" t="s">
        <v>81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</row>
    <row r="40" spans="1:13" ht="28.8" x14ac:dyDescent="0.3">
      <c r="A40" s="79" t="s">
        <v>86</v>
      </c>
      <c r="B40" s="81" t="s">
        <v>82</v>
      </c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3" ht="28.8" x14ac:dyDescent="0.3">
      <c r="A41" s="79" t="s">
        <v>85</v>
      </c>
      <c r="B41" s="81" t="s">
        <v>83</v>
      </c>
      <c r="C41" s="82"/>
      <c r="D41" s="82"/>
      <c r="E41" s="82"/>
      <c r="F41" s="82"/>
      <c r="G41" s="82"/>
      <c r="H41" s="82"/>
      <c r="I41" s="82"/>
      <c r="J41" s="82"/>
      <c r="K41" s="82"/>
      <c r="L41" s="83"/>
      <c r="M41" s="11"/>
    </row>
    <row r="42" spans="1:13" ht="59.25" customHeight="1" x14ac:dyDescent="0.3">
      <c r="A42" s="79" t="s">
        <v>84</v>
      </c>
      <c r="B42" s="81" t="s">
        <v>103</v>
      </c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0"/>
    </row>
    <row r="43" spans="1:13" ht="28.8" x14ac:dyDescent="0.3">
      <c r="A43" s="79" t="s">
        <v>90</v>
      </c>
      <c r="B43" s="81" t="s">
        <v>91</v>
      </c>
      <c r="C43" s="82"/>
      <c r="D43" s="82"/>
      <c r="E43" s="82"/>
      <c r="F43" s="82"/>
      <c r="G43" s="82"/>
      <c r="H43" s="82"/>
      <c r="I43" s="82"/>
      <c r="J43" s="82"/>
      <c r="K43" s="82"/>
      <c r="L43" s="83"/>
      <c r="M43" s="80"/>
    </row>
    <row r="44" spans="1:13" ht="28.8" x14ac:dyDescent="0.3">
      <c r="A44" s="79" t="s">
        <v>92</v>
      </c>
      <c r="B44" s="81" t="s">
        <v>93</v>
      </c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11"/>
    </row>
    <row r="45" spans="1:13" ht="356.25" customHeight="1" x14ac:dyDescent="0.3">
      <c r="A45" s="28" t="s">
        <v>96</v>
      </c>
      <c r="B45" s="90" t="s">
        <v>104</v>
      </c>
      <c r="C45" s="91"/>
      <c r="D45" s="91"/>
      <c r="E45" s="91"/>
      <c r="F45" s="91"/>
      <c r="G45" s="91"/>
      <c r="H45" s="91"/>
      <c r="I45" s="91"/>
      <c r="J45" s="91"/>
      <c r="K45" s="91"/>
      <c r="L45" s="92"/>
    </row>
    <row r="46" spans="1:13" ht="43.2" x14ac:dyDescent="0.3">
      <c r="A46" s="79" t="s">
        <v>97</v>
      </c>
      <c r="B46" s="84" t="s">
        <v>98</v>
      </c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3" x14ac:dyDescent="0.3">
      <c r="E47" s="6"/>
      <c r="F47" s="6"/>
      <c r="G47" s="6"/>
      <c r="H47" s="6"/>
      <c r="I47" s="6"/>
      <c r="J47" s="5"/>
      <c r="K47" s="5"/>
    </row>
    <row r="48" spans="1:13" x14ac:dyDescent="0.3">
      <c r="E48" s="6"/>
      <c r="F48" s="6"/>
      <c r="G48" s="6"/>
      <c r="H48" s="6"/>
      <c r="I48" s="6"/>
      <c r="J48" s="5"/>
      <c r="K48" s="5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E75" s="6"/>
      <c r="F75" s="6"/>
      <c r="G75" s="6"/>
      <c r="H75" s="6"/>
      <c r="I75" s="6"/>
      <c r="J75" s="5"/>
      <c r="K75" s="5"/>
    </row>
    <row r="76" spans="3:11" x14ac:dyDescent="0.3">
      <c r="E76" s="6"/>
      <c r="F76" s="6"/>
      <c r="G76" s="6"/>
      <c r="H76" s="6"/>
      <c r="I76" s="6"/>
      <c r="J76" s="5"/>
      <c r="K76" s="5"/>
    </row>
    <row r="77" spans="3:11" x14ac:dyDescent="0.3">
      <c r="C77" s="1"/>
      <c r="D77" s="1"/>
      <c r="E77" s="6"/>
      <c r="F77" s="6"/>
      <c r="G77" s="6"/>
      <c r="H77" s="6"/>
      <c r="I77" s="6"/>
      <c r="J77" s="5"/>
      <c r="K77" s="5"/>
    </row>
    <row r="78" spans="3:11" x14ac:dyDescent="0.3">
      <c r="C78" s="1"/>
      <c r="D78" s="1"/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  <row r="98" spans="3:11" x14ac:dyDescent="0.3">
      <c r="C98" s="1"/>
      <c r="D98" s="1"/>
      <c r="E98" s="6"/>
      <c r="F98" s="6"/>
      <c r="G98" s="6"/>
      <c r="H98" s="6"/>
      <c r="I98" s="6"/>
      <c r="J98" s="5"/>
      <c r="K98" s="5"/>
    </row>
    <row r="99" spans="3:11" x14ac:dyDescent="0.3">
      <c r="C99" s="1"/>
      <c r="D99" s="1"/>
      <c r="E99" s="6"/>
      <c r="F99" s="6"/>
      <c r="G99" s="6"/>
      <c r="H99" s="6"/>
      <c r="I99" s="6"/>
      <c r="J99" s="5"/>
      <c r="K99" s="5"/>
    </row>
  </sheetData>
  <sheetProtection insertRows="0" deleteRows="0"/>
  <protectedRanges>
    <protectedRange sqref="A22:A27" name="Rozsah3"/>
    <protectedRange sqref="D22:E27" name="Rozsah2"/>
    <protectedRange sqref="C26:C27 C22:C24" name="Rozsah1"/>
    <protectedRange sqref="K22:K27" name="Rozsah4_1"/>
  </protectedRanges>
  <mergeCells count="27">
    <mergeCell ref="B11:L11"/>
    <mergeCell ref="K1:L1"/>
    <mergeCell ref="A6:L6"/>
    <mergeCell ref="B8:L8"/>
    <mergeCell ref="B9:L9"/>
    <mergeCell ref="B10:L10"/>
    <mergeCell ref="B12:L12"/>
    <mergeCell ref="A30:L30"/>
    <mergeCell ref="A31:A34"/>
    <mergeCell ref="B31:L31"/>
    <mergeCell ref="B32:L32"/>
    <mergeCell ref="B33:L33"/>
    <mergeCell ref="B34:L34"/>
    <mergeCell ref="A21:L21"/>
    <mergeCell ref="A28:E28"/>
    <mergeCell ref="B43:L43"/>
    <mergeCell ref="B44:L44"/>
    <mergeCell ref="B46:L46"/>
    <mergeCell ref="B35:L35"/>
    <mergeCell ref="B36:L36"/>
    <mergeCell ref="B37:L37"/>
    <mergeCell ref="B38:L38"/>
    <mergeCell ref="B39:L39"/>
    <mergeCell ref="B40:L40"/>
    <mergeCell ref="B41:L41"/>
    <mergeCell ref="B42:L42"/>
    <mergeCell ref="B45:L45"/>
  </mergeCells>
  <conditionalFormatting sqref="B13">
    <cfRule type="expression" dxfId="5" priority="10">
      <formula>$B$13=""</formula>
    </cfRule>
  </conditionalFormatting>
  <conditionalFormatting sqref="D13">
    <cfRule type="expression" dxfId="4" priority="9">
      <formula>$D$13=""</formula>
    </cfRule>
  </conditionalFormatting>
  <conditionalFormatting sqref="F13">
    <cfRule type="expression" dxfId="3" priority="8">
      <formula>$F$13=""</formula>
    </cfRule>
  </conditionalFormatting>
  <conditionalFormatting sqref="H22:H24 H28">
    <cfRule type="cellIs" dxfId="2" priority="6" stopIfTrue="1" operator="greaterThan">
      <formula>$G22</formula>
    </cfRule>
  </conditionalFormatting>
  <conditionalFormatting sqref="H25:H27">
    <cfRule type="cellIs" dxfId="1" priority="5" stopIfTrue="1" operator="greaterThan">
      <formula>$G25</formula>
    </cfRule>
  </conditionalFormatting>
  <conditionalFormatting sqref="I22:I28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2:G2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9:G20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2:K27">
      <formula1>$O$11:$O$13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9"/>
    <dataValidation type="list" allowBlank="1" showErrorMessage="1" prompt="_x000a_" sqref="B22:B27">
      <formula1>$O$3:$O$6</formula1>
    </dataValidation>
    <dataValidation type="list" allowBlank="1" showInputMessage="1" showErrorMessage="1" sqref="F13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58</v>
      </c>
    </row>
    <row r="2" spans="2:2" x14ac:dyDescent="0.3">
      <c r="B2" t="s">
        <v>31</v>
      </c>
    </row>
    <row r="3" spans="2:2" x14ac:dyDescent="0.3">
      <c r="B3" t="s">
        <v>28</v>
      </c>
    </row>
    <row r="5" spans="2:2" x14ac:dyDescent="0.3">
      <c r="B5" s="15" t="s">
        <v>57</v>
      </c>
    </row>
    <row r="6" spans="2:2" x14ac:dyDescent="0.3">
      <c r="B6" t="s">
        <v>32</v>
      </c>
    </row>
    <row r="7" spans="2:2" x14ac:dyDescent="0.3">
      <c r="B7" t="s">
        <v>33</v>
      </c>
    </row>
    <row r="8" spans="2:2" x14ac:dyDescent="0.3">
      <c r="B8" t="s">
        <v>34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3" spans="2:2" x14ac:dyDescent="0.3">
      <c r="B13" s="15" t="s">
        <v>56</v>
      </c>
    </row>
    <row r="14" spans="2:2" x14ac:dyDescent="0.3">
      <c r="B14" t="s">
        <v>38</v>
      </c>
    </row>
    <row r="15" spans="2:2" x14ac:dyDescent="0.3">
      <c r="B15" t="s">
        <v>39</v>
      </c>
    </row>
    <row r="16" spans="2:2" x14ac:dyDescent="0.3">
      <c r="B16" t="s">
        <v>40</v>
      </c>
    </row>
    <row r="17" spans="2:2" x14ac:dyDescent="0.3">
      <c r="B17" t="s">
        <v>41</v>
      </c>
    </row>
    <row r="18" spans="2:2" x14ac:dyDescent="0.3">
      <c r="B18" t="s">
        <v>42</v>
      </c>
    </row>
    <row r="19" spans="2:2" x14ac:dyDescent="0.3">
      <c r="B19" t="s">
        <v>43</v>
      </c>
    </row>
    <row r="20" spans="2:2" x14ac:dyDescent="0.3">
      <c r="B20" t="s">
        <v>44</v>
      </c>
    </row>
    <row r="21" spans="2:2" x14ac:dyDescent="0.3">
      <c r="B21" t="s">
        <v>45</v>
      </c>
    </row>
    <row r="22" spans="2:2" x14ac:dyDescent="0.3">
      <c r="B22" t="s">
        <v>46</v>
      </c>
    </row>
    <row r="23" spans="2:2" x14ac:dyDescent="0.3">
      <c r="B23" t="s">
        <v>47</v>
      </c>
    </row>
    <row r="24" spans="2:2" x14ac:dyDescent="0.3">
      <c r="B24" t="s">
        <v>48</v>
      </c>
    </row>
    <row r="26" spans="2:2" x14ac:dyDescent="0.3">
      <c r="B26" s="15" t="s">
        <v>55</v>
      </c>
    </row>
    <row r="27" spans="2:2" x14ac:dyDescent="0.3">
      <c r="B27" t="s">
        <v>51</v>
      </c>
    </row>
    <row r="28" spans="2:2" x14ac:dyDescent="0.3">
      <c r="B28" t="s">
        <v>53</v>
      </c>
    </row>
    <row r="29" spans="2:2" x14ac:dyDescent="0.3">
      <c r="B29" t="s">
        <v>49</v>
      </c>
    </row>
    <row r="30" spans="2:2" x14ac:dyDescent="0.3">
      <c r="B30" t="s">
        <v>50</v>
      </c>
    </row>
    <row r="31" spans="2:2" x14ac:dyDescent="0.3">
      <c r="B31" t="s">
        <v>54</v>
      </c>
    </row>
    <row r="32" spans="2:2" x14ac:dyDescent="0.3">
      <c r="B32" t="s">
        <v>52</v>
      </c>
    </row>
    <row r="34" spans="2:2" x14ac:dyDescent="0.3">
      <c r="B34" s="15" t="s">
        <v>23</v>
      </c>
    </row>
    <row r="35" spans="2:2" x14ac:dyDescent="0.3">
      <c r="B35" t="s">
        <v>60</v>
      </c>
    </row>
    <row r="36" spans="2:2" x14ac:dyDescent="0.3">
      <c r="B36" t="s">
        <v>59</v>
      </c>
    </row>
    <row r="37" spans="2:2" x14ac:dyDescent="0.3">
      <c r="B37" t="s">
        <v>29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2020-10-11T20:38:23Z</dcterms:modified>
</cp:coreProperties>
</file>